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20" yWindow="780" windowWidth="183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<sst xmlns="http://schemas.openxmlformats.org/spreadsheetml/2006/main" count="15" uniqueCount="15">
  <si>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Mini Blinds - Lift &amp; Tilt</t>
  </si>
  <si>
    <r>
      <t xml:space="preserve">The numbers in </t>
    </r>
    <r>
      <rPr>
        <b/>
        <sz val="10"/>
        <color indexed="10"/>
        <rFont val="Verdana"/>
        <family val="2"/>
      </rPr>
      <t>RED</t>
    </r>
    <r>
      <rPr>
        <sz val="10"/>
        <rFont val="Verdana"/>
        <family val="2"/>
      </rPr>
      <t xml:space="preserve"> can be changed to view the changes in the chart.</t>
    </r>
  </si>
  <si>
    <t>Blind weight in oz/sq-ft:</t>
  </si>
  <si>
    <t>Based on an average weight of 4 oz/sq-ft</t>
  </si>
  <si>
    <t>CTS diameter:</t>
  </si>
  <si>
    <t>Effective diameter of the CTS25 is 0.75"</t>
  </si>
  <si>
    <t>H (in)</t>
  </si>
  <si>
    <t>W (in)</t>
  </si>
  <si>
    <t>Sq Ft</t>
  </si>
  <si>
    <t>CTS dia.</t>
  </si>
  <si>
    <t>Blind Wt (lbs)</t>
  </si>
  <si>
    <t>Torque (in-lb)</t>
  </si>
  <si>
    <t>Torque (Nm)</t>
  </si>
  <si>
    <t>The above chart is for reference only and may not be representative of all scenarios.</t>
  </si>
  <si>
    <t>Results may vary.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</si>
</sst>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10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"/>
      <name val="Arial"/>
      <family val="0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 vertical="center"/>
      <protection/>
    </xf>
    <xf numFmtId="2" fontId="0" fillId="0" borderId="3" xfId="0" applyNumberFormat="1" applyBorder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2" fontId="7" fillId="0" borderId="1" xfId="0" applyNumberFormat="1" applyFont="1" applyBorder="1" applyAlignment="1" applyProtection="1">
      <alignment horizontal="center" vertical="center"/>
      <protection/>
    </xf>
    <xf numFmtId="164" fontId="7" fillId="0" borderId="1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9" fillId="2" borderId="4" xfId="0" applyFont="1" applyFill="1" applyBorder="1" applyAlignment="1" applyProtection="1">
      <alignment horizontal="right" vertical="center"/>
      <protection/>
    </xf>
    <xf numFmtId="0" fontId="9" fillId="2" borderId="5" xfId="0" applyFont="1" applyFill="1" applyBorder="1" applyAlignment="1" applyProtection="1">
      <alignment horizontal="right" vertical="center"/>
      <protection/>
    </xf>
    <xf numFmtId="0" fontId="9" fillId="2" borderId="6" xfId="0" applyFont="1" applyFill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left" vertical="center"/>
      <protection/>
    </xf>
    <xf numFmtId="2" fontId="2" fillId="0" borderId="5" xfId="0" applyNumberFormat="1" applyFont="1" applyBorder="1" applyAlignment="1" applyProtection="1">
      <alignment horizontal="left" vertical="center"/>
      <protection/>
    </xf>
    <xf numFmtId="2" fontId="2" fillId="0" borderId="6" xfId="0" applyNumberFormat="1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95250</xdr:rowOff>
    </xdr:from>
    <xdr:to>
      <xdr:col>6</xdr:col>
      <xdr:colOff>514350</xdr:colOff>
      <xdr:row>0</xdr:row>
      <xdr:rowOff>857250</xdr:rowOff>
    </xdr:to>
    <xdr:pic>
      <xdr:nvPicPr>
        <xdr:cNvPr id="1" name="Picture 1" descr="somfy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5250"/>
          <a:ext cx="2533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showGridLines="0" showRowColHeaders="0" tabSelected="1" workbookViewId="0" topLeftCell="A1">
      <selection activeCell="E7" sqref="E7"/>
    </sheetView>
  </sheetViews>
  <sheetFormatPr defaultColWidth="9.140625" defaultRowHeight="18" customHeight="1"/>
  <cols>
    <col min="1" max="4" width="6.7109375" style="24" customWidth="1"/>
    <col min="5" max="5" width="10.7109375" style="24" customWidth="1"/>
    <col min="6" max="7" width="16.7109375" style="25" customWidth="1"/>
    <col min="8" max="8" width="12.8515625" style="25" bestFit="1" customWidth="1"/>
    <col min="9" max="9" width="12.8515625" style="25" hidden="1" customWidth="1"/>
    <col min="10" max="10" width="9.140625" style="24" hidden="1" customWidth="1"/>
    <col min="11" max="11" width="20.7109375" style="24" hidden="1" customWidth="1"/>
    <col min="12" max="13" width="9.140625" style="24" hidden="1" customWidth="1"/>
    <col min="14" max="16384" width="9.140625" style="24" customWidth="1"/>
  </cols>
  <sheetData>
    <row r="1" spans="1:13" s="2" customFormat="1" ht="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9" s="4" customFormat="1" ht="18" customHeight="1">
      <c r="A2" s="39" t="s">
        <v>0</v>
      </c>
      <c r="B2" s="40"/>
      <c r="C2" s="40"/>
      <c r="D2" s="40"/>
      <c r="E2" s="40"/>
      <c r="F2" s="40"/>
      <c r="G2" s="40"/>
      <c r="H2" s="41"/>
      <c r="I2" s="3"/>
    </row>
    <row r="3" spans="1:9" s="4" customFormat="1" ht="18" customHeight="1">
      <c r="A3" s="5"/>
      <c r="B3" s="6"/>
      <c r="C3" s="6"/>
      <c r="D3" s="6"/>
      <c r="E3" s="6"/>
      <c r="F3" s="7"/>
      <c r="G3" s="7"/>
      <c r="H3" s="8"/>
      <c r="I3" s="3"/>
    </row>
    <row r="4" spans="1:9" s="10" customFormat="1" ht="18" customHeight="1">
      <c r="A4" s="36" t="s">
        <v>1</v>
      </c>
      <c r="B4" s="37"/>
      <c r="C4" s="37"/>
      <c r="D4" s="37"/>
      <c r="E4" s="37"/>
      <c r="F4" s="37"/>
      <c r="G4" s="37"/>
      <c r="H4" s="38"/>
      <c r="I4" s="9"/>
    </row>
    <row r="5" spans="1:9" s="4" customFormat="1" ht="18" customHeight="1">
      <c r="A5" s="11"/>
      <c r="B5" s="6"/>
      <c r="C5" s="6"/>
      <c r="D5" s="6"/>
      <c r="E5" s="6"/>
      <c r="F5" s="7"/>
      <c r="G5" s="7"/>
      <c r="H5" s="8"/>
      <c r="I5" s="3"/>
    </row>
    <row r="6" spans="1:11" s="13" customFormat="1" ht="18" customHeight="1">
      <c r="A6" s="30" t="s">
        <v>2</v>
      </c>
      <c r="B6" s="31"/>
      <c r="C6" s="31"/>
      <c r="D6" s="32"/>
      <c r="E6" s="1">
        <v>6</v>
      </c>
      <c r="F6" s="33" t="s">
        <v>3</v>
      </c>
      <c r="G6" s="34"/>
      <c r="H6" s="35"/>
      <c r="I6" s="12"/>
      <c r="J6" s="12"/>
      <c r="K6" s="12"/>
    </row>
    <row r="7" spans="1:11" s="13" customFormat="1" ht="18" customHeight="1">
      <c r="A7" s="30" t="s">
        <v>4</v>
      </c>
      <c r="B7" s="31"/>
      <c r="C7" s="31"/>
      <c r="D7" s="32"/>
      <c r="E7" s="1">
        <v>0.75</v>
      </c>
      <c r="F7" s="33" t="s">
        <v>5</v>
      </c>
      <c r="G7" s="34"/>
      <c r="H7" s="35"/>
      <c r="I7" s="12"/>
      <c r="J7" s="12"/>
      <c r="K7" s="12"/>
    </row>
    <row r="8" spans="1:9" s="4" customFormat="1" ht="18" customHeight="1">
      <c r="A8" s="11"/>
      <c r="B8" s="6"/>
      <c r="C8" s="6"/>
      <c r="D8" s="6"/>
      <c r="E8" s="6"/>
      <c r="F8" s="7"/>
      <c r="G8" s="7"/>
      <c r="H8" s="8"/>
      <c r="I8" s="3"/>
    </row>
    <row r="9" spans="1:9" s="13" customFormat="1" ht="18" customHeight="1">
      <c r="A9" s="36"/>
      <c r="B9" s="37"/>
      <c r="C9" s="37"/>
      <c r="D9" s="37"/>
      <c r="E9" s="37"/>
      <c r="F9" s="37"/>
      <c r="G9" s="37"/>
      <c r="H9" s="38"/>
      <c r="I9" s="14"/>
    </row>
    <row r="10" spans="1:8" s="17" customFormat="1" ht="18" customHeight="1">
      <c r="A10" s="15" t="s">
        <v>6</v>
      </c>
      <c r="B10" s="15" t="s">
        <v>7</v>
      </c>
      <c r="C10" s="15" t="s">
        <v>8</v>
      </c>
      <c r="D10" s="15"/>
      <c r="E10" s="15" t="s">
        <v>9</v>
      </c>
      <c r="F10" s="16" t="s">
        <v>10</v>
      </c>
      <c r="G10" s="16" t="s">
        <v>11</v>
      </c>
      <c r="H10" s="16" t="s">
        <v>12</v>
      </c>
    </row>
    <row r="11" spans="1:8" s="17" customFormat="1" ht="18" customHeight="1">
      <c r="A11" s="18">
        <v>24</v>
      </c>
      <c r="B11" s="18">
        <v>24</v>
      </c>
      <c r="C11" s="19">
        <f>(A11*B11)/144</f>
        <v>4</v>
      </c>
      <c r="D11" s="19"/>
      <c r="E11" s="19">
        <f aca="true" t="shared" si="0" ref="E11:E18">$E$7</f>
        <v>0.75</v>
      </c>
      <c r="F11" s="20">
        <f aca="true" t="shared" si="1" ref="F11:F18">(((A11*B11)/144)*$E$6)/16</f>
        <v>1.5</v>
      </c>
      <c r="G11" s="20">
        <f aca="true" t="shared" si="2" ref="G11:G18">F11*(E11/2)</f>
        <v>0.5625</v>
      </c>
      <c r="H11" s="20">
        <f aca="true" t="shared" si="3" ref="H11:H18">G11/8.8</f>
        <v>0.06392045454545454</v>
      </c>
    </row>
    <row r="12" spans="1:8" s="17" customFormat="1" ht="18" customHeight="1">
      <c r="A12" s="18">
        <v>36</v>
      </c>
      <c r="B12" s="18">
        <v>36</v>
      </c>
      <c r="C12" s="19">
        <f aca="true" t="shared" si="4" ref="C12:C18">(A12*B12)/144</f>
        <v>9</v>
      </c>
      <c r="D12" s="19"/>
      <c r="E12" s="19">
        <f t="shared" si="0"/>
        <v>0.75</v>
      </c>
      <c r="F12" s="20">
        <f t="shared" si="1"/>
        <v>3.375</v>
      </c>
      <c r="G12" s="20">
        <f t="shared" si="2"/>
        <v>1.265625</v>
      </c>
      <c r="H12" s="20">
        <f t="shared" si="3"/>
        <v>0.1438210227272727</v>
      </c>
    </row>
    <row r="13" spans="1:8" s="17" customFormat="1" ht="18" customHeight="1">
      <c r="A13" s="18">
        <v>48</v>
      </c>
      <c r="B13" s="18">
        <v>48</v>
      </c>
      <c r="C13" s="19">
        <f t="shared" si="4"/>
        <v>16</v>
      </c>
      <c r="D13" s="19"/>
      <c r="E13" s="19">
        <f t="shared" si="0"/>
        <v>0.75</v>
      </c>
      <c r="F13" s="20">
        <f t="shared" si="1"/>
        <v>6</v>
      </c>
      <c r="G13" s="20">
        <f t="shared" si="2"/>
        <v>2.25</v>
      </c>
      <c r="H13" s="20">
        <f t="shared" si="3"/>
        <v>0.2556818181818182</v>
      </c>
    </row>
    <row r="14" spans="1:8" s="17" customFormat="1" ht="18" customHeight="1">
      <c r="A14" s="18">
        <v>60</v>
      </c>
      <c r="B14" s="18">
        <v>60</v>
      </c>
      <c r="C14" s="19">
        <f t="shared" si="4"/>
        <v>25</v>
      </c>
      <c r="D14" s="19"/>
      <c r="E14" s="19">
        <f t="shared" si="0"/>
        <v>0.75</v>
      </c>
      <c r="F14" s="20">
        <f t="shared" si="1"/>
        <v>9.375</v>
      </c>
      <c r="G14" s="20">
        <f t="shared" si="2"/>
        <v>3.515625</v>
      </c>
      <c r="H14" s="20">
        <f t="shared" si="3"/>
        <v>0.3995028409090909</v>
      </c>
    </row>
    <row r="15" spans="1:8" s="17" customFormat="1" ht="18" customHeight="1">
      <c r="A15" s="18">
        <v>72</v>
      </c>
      <c r="B15" s="18">
        <v>72</v>
      </c>
      <c r="C15" s="19">
        <f t="shared" si="4"/>
        <v>36</v>
      </c>
      <c r="D15" s="19"/>
      <c r="E15" s="19">
        <f t="shared" si="0"/>
        <v>0.75</v>
      </c>
      <c r="F15" s="20">
        <f t="shared" si="1"/>
        <v>13.5</v>
      </c>
      <c r="G15" s="20">
        <f t="shared" si="2"/>
        <v>5.0625</v>
      </c>
      <c r="H15" s="20">
        <f t="shared" si="3"/>
        <v>0.5752840909090908</v>
      </c>
    </row>
    <row r="16" spans="1:8" s="17" customFormat="1" ht="18" customHeight="1">
      <c r="A16" s="18">
        <v>84</v>
      </c>
      <c r="B16" s="18">
        <v>84</v>
      </c>
      <c r="C16" s="19">
        <f t="shared" si="4"/>
        <v>49</v>
      </c>
      <c r="D16" s="19"/>
      <c r="E16" s="19">
        <f t="shared" si="0"/>
        <v>0.75</v>
      </c>
      <c r="F16" s="20">
        <f t="shared" si="1"/>
        <v>18.375</v>
      </c>
      <c r="G16" s="20">
        <f t="shared" si="2"/>
        <v>6.890625</v>
      </c>
      <c r="H16" s="20">
        <f t="shared" si="3"/>
        <v>0.7830255681818181</v>
      </c>
    </row>
    <row r="17" spans="1:8" s="17" customFormat="1" ht="18" customHeight="1">
      <c r="A17" s="18">
        <v>96</v>
      </c>
      <c r="B17" s="18">
        <v>96</v>
      </c>
      <c r="C17" s="19">
        <f t="shared" si="4"/>
        <v>64</v>
      </c>
      <c r="D17" s="19"/>
      <c r="E17" s="19">
        <f t="shared" si="0"/>
        <v>0.75</v>
      </c>
      <c r="F17" s="20">
        <f t="shared" si="1"/>
        <v>24</v>
      </c>
      <c r="G17" s="20">
        <f t="shared" si="2"/>
        <v>9</v>
      </c>
      <c r="H17" s="20">
        <f t="shared" si="3"/>
        <v>1.0227272727272727</v>
      </c>
    </row>
    <row r="18" spans="1:8" s="21" customFormat="1" ht="18" customHeight="1">
      <c r="A18" s="18">
        <v>108</v>
      </c>
      <c r="B18" s="18">
        <v>108</v>
      </c>
      <c r="C18" s="19">
        <f t="shared" si="4"/>
        <v>81</v>
      </c>
      <c r="D18" s="19"/>
      <c r="E18" s="19">
        <f t="shared" si="0"/>
        <v>0.75</v>
      </c>
      <c r="F18" s="20">
        <f t="shared" si="1"/>
        <v>30.375</v>
      </c>
      <c r="G18" s="20">
        <f t="shared" si="2"/>
        <v>11.390625</v>
      </c>
      <c r="H18" s="20">
        <f t="shared" si="3"/>
        <v>1.2943892045454544</v>
      </c>
    </row>
    <row r="19" spans="1:8" s="22" customFormat="1" ht="18" customHeight="1">
      <c r="A19" s="26" t="s">
        <v>13</v>
      </c>
      <c r="C19" s="23"/>
      <c r="D19" s="23"/>
      <c r="E19" s="23"/>
      <c r="F19" s="23"/>
      <c r="G19" s="23"/>
      <c r="H19" s="23"/>
    </row>
    <row r="20" spans="1:8" s="22" customFormat="1" ht="18" customHeight="1">
      <c r="A20" s="26" t="s">
        <v>14</v>
      </c>
      <c r="C20" s="23"/>
      <c r="D20" s="23"/>
      <c r="E20" s="23"/>
      <c r="F20" s="23"/>
      <c r="G20" s="23"/>
      <c r="H20" s="23"/>
    </row>
    <row r="21" spans="3:8" s="22" customFormat="1" ht="18" customHeight="1">
      <c r="C21" s="23"/>
      <c r="D21" s="23"/>
      <c r="E21" s="23"/>
      <c r="F21" s="23"/>
      <c r="G21" s="23"/>
      <c r="H21" s="23"/>
    </row>
    <row r="22" spans="3:8" s="22" customFormat="1" ht="18" customHeight="1">
      <c r="C22" s="23"/>
      <c r="D22" s="23"/>
      <c r="E22" s="23"/>
      <c r="F22" s="23"/>
      <c r="G22" s="23"/>
      <c r="H22" s="23"/>
    </row>
    <row r="23" spans="3:8" s="22" customFormat="1" ht="18" customHeight="1">
      <c r="C23" s="23"/>
      <c r="D23" s="23"/>
      <c r="E23" s="23"/>
      <c r="F23" s="23"/>
      <c r="G23" s="23"/>
      <c r="H23" s="23"/>
    </row>
    <row r="24" spans="3:8" s="22" customFormat="1" ht="18" customHeight="1">
      <c r="C24" s="23"/>
      <c r="D24" s="23"/>
      <c r="E24" s="23"/>
      <c r="F24" s="23"/>
      <c r="G24" s="23"/>
      <c r="H24" s="23"/>
    </row>
    <row r="25" spans="3:8" s="22" customFormat="1" ht="18" customHeight="1">
      <c r="C25" s="23"/>
      <c r="D25" s="23"/>
      <c r="E25" s="23"/>
      <c r="F25" s="23"/>
      <c r="G25" s="23"/>
      <c r="H25" s="23"/>
    </row>
    <row r="31" spans="3:5" ht="18" customHeight="1">
      <c r="C31" s="25"/>
      <c r="D31" s="25"/>
      <c r="E31" s="25"/>
    </row>
    <row r="32" spans="3:5" ht="18" customHeight="1">
      <c r="C32" s="25"/>
      <c r="D32" s="25"/>
      <c r="E32" s="25"/>
    </row>
    <row r="33" spans="3:5" ht="18" customHeight="1">
      <c r="C33" s="25"/>
      <c r="D33" s="25"/>
      <c r="E33" s="25"/>
    </row>
    <row r="34" spans="3:5" ht="18" customHeight="1">
      <c r="C34" s="25"/>
      <c r="D34" s="25"/>
      <c r="E34" s="25"/>
    </row>
    <row r="35" spans="3:5" ht="18" customHeight="1">
      <c r="C35" s="25"/>
      <c r="D35" s="25"/>
      <c r="E35" s="25"/>
    </row>
    <row r="36" spans="3:5" ht="18" customHeight="1">
      <c r="C36" s="25"/>
      <c r="D36" s="25"/>
      <c r="E36" s="25"/>
    </row>
    <row r="37" spans="3:5" ht="18" customHeight="1">
      <c r="C37" s="25"/>
      <c r="D37" s="25"/>
      <c r="E37" s="25"/>
    </row>
    <row r="38" spans="3:5" ht="18" customHeight="1">
      <c r="C38" s="25"/>
      <c r="D38" s="25"/>
      <c r="E38" s="25"/>
    </row>
    <row r="39" spans="3:5" ht="18" customHeight="1">
      <c r="C39" s="25"/>
      <c r="D39" s="25"/>
      <c r="E39" s="25"/>
    </row>
    <row r="40" spans="3:5" ht="18" customHeight="1">
      <c r="C40" s="25"/>
      <c r="D40" s="25"/>
      <c r="E40" s="25"/>
    </row>
    <row r="41" spans="3:5" ht="18" customHeight="1">
      <c r="C41" s="25"/>
      <c r="D41" s="25"/>
      <c r="E41" s="25"/>
    </row>
    <row r="42" spans="3:5" ht="18" customHeight="1">
      <c r="C42" s="25"/>
      <c r="D42" s="25"/>
      <c r="E42" s="25"/>
    </row>
    <row r="43" spans="3:5" ht="18" customHeight="1">
      <c r="C43" s="25"/>
      <c r="D43" s="25"/>
      <c r="E43" s="25"/>
    </row>
    <row r="44" spans="3:5" ht="18" customHeight="1">
      <c r="C44" s="25"/>
      <c r="D44" s="25"/>
      <c r="E44" s="25"/>
    </row>
    <row r="45" spans="3:5" ht="18" customHeight="1">
      <c r="C45" s="25"/>
      <c r="D45" s="25"/>
      <c r="E45" s="25"/>
    </row>
    <row r="46" spans="3:5" ht="18" customHeight="1">
      <c r="C46" s="25"/>
      <c r="D46" s="25"/>
      <c r="E46" s="25"/>
    </row>
    <row r="47" spans="3:5" ht="18" customHeight="1">
      <c r="C47" s="25"/>
      <c r="D47" s="25"/>
      <c r="E47" s="25"/>
    </row>
    <row r="48" spans="3:5" ht="18" customHeight="1">
      <c r="C48" s="25"/>
      <c r="D48" s="25"/>
      <c r="E48" s="25"/>
    </row>
    <row r="49" spans="3:5" ht="18" customHeight="1">
      <c r="C49" s="25"/>
      <c r="D49" s="25"/>
      <c r="E49" s="25"/>
    </row>
    <row r="50" spans="3:5" ht="18" customHeight="1">
      <c r="C50" s="25"/>
      <c r="D50" s="25"/>
      <c r="E50" s="25"/>
    </row>
    <row r="51" spans="3:5" ht="18" customHeight="1">
      <c r="C51" s="25"/>
      <c r="D51" s="25"/>
      <c r="E51" s="25"/>
    </row>
    <row r="52" spans="3:5" ht="18" customHeight="1">
      <c r="C52" s="25"/>
      <c r="D52" s="25"/>
      <c r="E52" s="25"/>
    </row>
    <row r="53" spans="3:5" ht="18" customHeight="1">
      <c r="C53" s="25"/>
      <c r="D53" s="25"/>
      <c r="E53" s="25"/>
    </row>
    <row r="54" spans="3:5" ht="18" customHeight="1">
      <c r="C54" s="25"/>
      <c r="D54" s="25"/>
      <c r="E54" s="25"/>
    </row>
    <row r="55" spans="3:5" ht="18" customHeight="1">
      <c r="C55" s="25"/>
      <c r="D55" s="25"/>
      <c r="E55" s="25"/>
    </row>
    <row r="56" spans="3:5" ht="18" customHeight="1">
      <c r="C56" s="25"/>
      <c r="D56" s="25"/>
      <c r="E56" s="25"/>
    </row>
    <row r="57" spans="3:5" ht="18" customHeight="1">
      <c r="C57" s="25"/>
      <c r="D57" s="25"/>
      <c r="E57" s="25"/>
    </row>
    <row r="58" spans="3:5" ht="18" customHeight="1">
      <c r="C58" s="25"/>
      <c r="D58" s="25"/>
      <c r="E58" s="25"/>
    </row>
    <row r="59" spans="3:5" ht="18" customHeight="1">
      <c r="C59" s="25"/>
      <c r="D59" s="25"/>
      <c r="E59" s="25"/>
    </row>
    <row r="60" spans="3:5" ht="18" customHeight="1">
      <c r="C60" s="25"/>
      <c r="D60" s="25"/>
      <c r="E60" s="25"/>
    </row>
    <row r="61" spans="3:5" ht="18" customHeight="1">
      <c r="C61" s="25"/>
      <c r="D61" s="25"/>
      <c r="E61" s="25"/>
    </row>
    <row r="62" spans="3:5" ht="18" customHeight="1">
      <c r="C62" s="25"/>
      <c r="D62" s="25"/>
      <c r="E62" s="25"/>
    </row>
    <row r="63" spans="3:5" ht="18" customHeight="1">
      <c r="C63" s="25"/>
      <c r="D63" s="25"/>
      <c r="E63" s="25"/>
    </row>
    <row r="64" spans="3:5" ht="18" customHeight="1">
      <c r="C64" s="25"/>
      <c r="D64" s="25"/>
      <c r="E64" s="25"/>
    </row>
    <row r="65" spans="3:5" ht="18" customHeight="1">
      <c r="C65" s="25"/>
      <c r="D65" s="25"/>
      <c r="E65" s="25"/>
    </row>
    <row r="66" spans="3:5" ht="18" customHeight="1">
      <c r="C66" s="25"/>
      <c r="D66" s="25"/>
      <c r="E66" s="25"/>
    </row>
    <row r="67" spans="3:5" ht="18" customHeight="1">
      <c r="C67" s="25"/>
      <c r="D67" s="25"/>
      <c r="E67" s="25"/>
    </row>
    <row r="68" spans="3:5" ht="18" customHeight="1">
      <c r="C68" s="25"/>
      <c r="D68" s="25"/>
      <c r="E68" s="25"/>
    </row>
    <row r="69" spans="3:5" ht="18" customHeight="1">
      <c r="C69" s="25"/>
      <c r="D69" s="25"/>
      <c r="E69" s="25"/>
    </row>
    <row r="70" spans="3:5" ht="18" customHeight="1">
      <c r="C70" s="25"/>
      <c r="D70" s="25"/>
      <c r="E70" s="25"/>
    </row>
    <row r="71" spans="3:5" ht="18" customHeight="1">
      <c r="C71" s="25"/>
      <c r="D71" s="25"/>
      <c r="E71" s="25"/>
    </row>
    <row r="72" spans="3:5" ht="18" customHeight="1">
      <c r="C72" s="25"/>
      <c r="D72" s="25"/>
      <c r="E72" s="25"/>
    </row>
    <row r="73" spans="3:5" ht="18" customHeight="1">
      <c r="C73" s="25"/>
      <c r="D73" s="25"/>
      <c r="E73" s="25"/>
    </row>
    <row r="74" spans="3:5" ht="18" customHeight="1">
      <c r="C74" s="25"/>
      <c r="D74" s="25"/>
      <c r="E74" s="25"/>
    </row>
    <row r="75" spans="3:5" ht="18" customHeight="1">
      <c r="C75" s="25"/>
      <c r="D75" s="25"/>
      <c r="E75" s="25"/>
    </row>
    <row r="76" spans="3:5" ht="18" customHeight="1">
      <c r="C76" s="25"/>
      <c r="D76" s="25"/>
      <c r="E76" s="25"/>
    </row>
    <row r="77" spans="3:5" ht="18" customHeight="1">
      <c r="C77" s="25"/>
      <c r="D77" s="25"/>
      <c r="E77" s="25"/>
    </row>
    <row r="78" spans="3:5" ht="18" customHeight="1">
      <c r="C78" s="25"/>
      <c r="D78" s="25"/>
      <c r="E78" s="25"/>
    </row>
  </sheetData>
  <sheetProtection password="DAF5" sheet="1" objects="1" scenarios="1" selectLockedCells="1"/>
  <mergeCells count="8">
    <mergeCell ref="A1:M1"/>
    <mergeCell ref="A7:D7"/>
    <mergeCell ref="F7:H7"/>
    <mergeCell ref="A9:H9"/>
    <mergeCell ref="A2:H2"/>
    <mergeCell ref="A4:H4"/>
    <mergeCell ref="A6:D6"/>
    <mergeCell ref="F6:H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SOMFY</dc:creator>
  <cp:keywords/>
  <dc:description/>
  <cp:lastModifiedBy>SOMFY</cp:lastModifiedBy>
  <dcterms:created xsi:type="dcterms:W3CDTF">2011-10-24T18:06:13Z</dcterms:created>
  <dcterms:modified xsi:type="dcterms:W3CDTF">2011-10-25T14:42:54Z</dcterms:modified>
  <cp:category/>
  <cp:version/>
  <cp:contentType/>
  <cp:contentStatus/>
</cp:coreProperties>
</file>